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FM\Desktop\안전운영팀\2. 구매\1. 요청\9월\210909 공구구매건\3차\5차\"/>
    </mc:Choice>
  </mc:AlternateContent>
  <xr:revisionPtr revIDLastSave="0" documentId="13_ncr:1_{56F22185-6DC9-485A-9F83-3729619F7D61}" xr6:coauthVersionLast="36" xr6:coauthVersionMax="36" xr10:uidLastSave="{00000000-0000-0000-0000-000000000000}"/>
  <bookViews>
    <workbookView xWindow="0" yWindow="0" windowWidth="28800" windowHeight="12180" xr2:uid="{D3DB9289-7427-4535-8E7F-2A544F933840}"/>
  </bookViews>
  <sheets>
    <sheet name="구매 요청 목록" sheetId="5" r:id="rId1"/>
  </sheets>
  <definedNames>
    <definedName name="_xlnm._FilterDatabase" localSheetId="0" hidden="1">'구매 요청 목록'!$B$4:$H$52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3" i="5" l="1"/>
  <c r="H5" i="5"/>
  <c r="G5" i="5"/>
  <c r="F5" i="5"/>
  <c r="E5" i="5"/>
  <c r="D5" i="5"/>
  <c r="C5" i="5"/>
  <c r="B5" i="5"/>
</calcChain>
</file>

<file path=xl/sharedStrings.xml><?xml version="1.0" encoding="utf-8"?>
<sst xmlns="http://schemas.openxmlformats.org/spreadsheetml/2006/main" count="247" uniqueCount="178">
  <si>
    <t>제조사</t>
    <phoneticPr fontId="2" type="noConversion"/>
  </si>
  <si>
    <t>세한계기</t>
    <phoneticPr fontId="2" type="noConversion"/>
  </si>
  <si>
    <t>썬키</t>
    <phoneticPr fontId="2" type="noConversion"/>
  </si>
  <si>
    <t>히오키(HIOKI)</t>
    <phoneticPr fontId="2" type="noConversion"/>
  </si>
  <si>
    <t>하이브로</t>
    <phoneticPr fontId="2" type="noConversion"/>
  </si>
  <si>
    <t>UYIGAO</t>
    <phoneticPr fontId="2" type="noConversion"/>
  </si>
  <si>
    <t>보쉬</t>
    <phoneticPr fontId="2" type="noConversion"/>
  </si>
  <si>
    <t>태광전자정밀산업사</t>
  </si>
  <si>
    <t>대경정공㈜</t>
    <phoneticPr fontId="2" type="noConversion"/>
  </si>
  <si>
    <t>넥소버</t>
    <phoneticPr fontId="2" type="noConversion"/>
  </si>
  <si>
    <t>유신기업</t>
    <phoneticPr fontId="2" type="noConversion"/>
  </si>
  <si>
    <t>DIAMOND</t>
    <phoneticPr fontId="2" type="noConversion"/>
  </si>
  <si>
    <t>보흥클레온</t>
    <phoneticPr fontId="2" type="noConversion"/>
  </si>
  <si>
    <t>진성ENG</t>
    <phoneticPr fontId="2" type="noConversion"/>
  </si>
  <si>
    <t>라보</t>
    <phoneticPr fontId="2" type="noConversion"/>
  </si>
  <si>
    <t>스마토</t>
    <phoneticPr fontId="2" type="noConversion"/>
  </si>
  <si>
    <t>금창</t>
    <phoneticPr fontId="2" type="noConversion"/>
  </si>
  <si>
    <t>대성</t>
    <phoneticPr fontId="2" type="noConversion"/>
  </si>
  <si>
    <t>태광</t>
    <phoneticPr fontId="2" type="noConversion"/>
  </si>
  <si>
    <t>성도엘엔티</t>
    <phoneticPr fontId="2" type="noConversion"/>
  </si>
  <si>
    <t>Mastercool</t>
    <phoneticPr fontId="2" type="noConversion"/>
  </si>
  <si>
    <t>UYIGAO</t>
  </si>
  <si>
    <t>COSMOS</t>
    <phoneticPr fontId="2" type="noConversion"/>
  </si>
  <si>
    <t>하니웰</t>
    <phoneticPr fontId="2" type="noConversion"/>
  </si>
  <si>
    <t>동창유압</t>
    <phoneticPr fontId="2" type="noConversion"/>
  </si>
  <si>
    <t>계양전기</t>
    <phoneticPr fontId="2" type="noConversion"/>
  </si>
  <si>
    <t>서울금속사다리</t>
    <phoneticPr fontId="2" type="noConversion"/>
  </si>
  <si>
    <t>제일타카</t>
  </si>
  <si>
    <t>계양전기</t>
  </si>
  <si>
    <t>크라프트맨</t>
  </si>
  <si>
    <t>금호전자</t>
    <phoneticPr fontId="2" type="noConversion"/>
  </si>
  <si>
    <t>신양</t>
    <phoneticPr fontId="2" type="noConversion"/>
  </si>
  <si>
    <t>규격</t>
    <phoneticPr fontId="2" type="noConversion"/>
  </si>
  <si>
    <t>SH-1000㏁(500V)</t>
    <phoneticPr fontId="2" type="noConversion"/>
  </si>
  <si>
    <t>1.25~14sq / SCT-14(대형)</t>
    <phoneticPr fontId="2" type="noConversion"/>
  </si>
  <si>
    <t>600V 이하 비접촉 검전 / 3480-40</t>
    <phoneticPr fontId="2" type="noConversion"/>
  </si>
  <si>
    <t>TH-H400(전동+수동)</t>
    <phoneticPr fontId="2" type="noConversion"/>
  </si>
  <si>
    <t>35dB~135dB / UA-961</t>
    <phoneticPr fontId="2" type="noConversion"/>
  </si>
  <si>
    <t>GLI 10.8V-330</t>
    <phoneticPr fontId="2" type="noConversion"/>
  </si>
  <si>
    <t>리튬이온배터리 10.8V 2.0Ah</t>
    <phoneticPr fontId="2" type="noConversion"/>
  </si>
  <si>
    <t>TK-3206</t>
    <phoneticPr fontId="2" type="noConversion"/>
  </si>
  <si>
    <t>[일반형]녹색카트(손잡이O) / 중형(750*465)</t>
    <phoneticPr fontId="2" type="noConversion"/>
  </si>
  <si>
    <t>건습식 23L 유선8m 흡입 및 송풍</t>
  </si>
  <si>
    <t>30kV이하</t>
    <phoneticPr fontId="2" type="noConversion"/>
  </si>
  <si>
    <t>DK-20M</t>
    <phoneticPr fontId="2" type="noConversion"/>
  </si>
  <si>
    <t>S-501S / 400w</t>
    <phoneticPr fontId="2" type="noConversion"/>
  </si>
  <si>
    <t>10kgf/㎠</t>
    <phoneticPr fontId="2" type="noConversion"/>
  </si>
  <si>
    <t>POWER19</t>
    <phoneticPr fontId="2" type="noConversion"/>
  </si>
  <si>
    <t>SM-TGG500/500cc(카트리지타입)</t>
    <phoneticPr fontId="2" type="noConversion"/>
  </si>
  <si>
    <t>대 / K-200</t>
    <phoneticPr fontId="2" type="noConversion"/>
  </si>
  <si>
    <t>DSZH,대성WK-12BM</t>
    <phoneticPr fontId="2" type="noConversion"/>
  </si>
  <si>
    <t>TK-3201</t>
  </si>
  <si>
    <t>1200폭, 고소작업대(난간부착형)</t>
    <phoneticPr fontId="2" type="noConversion"/>
  </si>
  <si>
    <t>SM-808A</t>
    <phoneticPr fontId="2" type="noConversion"/>
  </si>
  <si>
    <t>일체형 / GSW-40(9단)</t>
    <phoneticPr fontId="2" type="noConversion"/>
  </si>
  <si>
    <t>R-410 / 33661-EBK1-G</t>
    <phoneticPr fontId="2" type="noConversion"/>
  </si>
  <si>
    <t>35dB~135dB/UA-961</t>
    <phoneticPr fontId="2" type="noConversion"/>
  </si>
  <si>
    <t>XP-704Ⅲ(LNG,LPG,냉매가스용)</t>
    <phoneticPr fontId="2" type="noConversion"/>
  </si>
  <si>
    <t>Minimax -X4</t>
    <phoneticPr fontId="2" type="noConversion"/>
  </si>
  <si>
    <t>6mpa / YQY-370</t>
    <phoneticPr fontId="2" type="noConversion"/>
  </si>
  <si>
    <t>CP-84A</t>
    <phoneticPr fontId="2" type="noConversion"/>
  </si>
  <si>
    <t>4" / ACT-100SN</t>
  </si>
  <si>
    <t>GWS 18V-LI / 4" / 5.0Ah</t>
  </si>
  <si>
    <t>GSS 23AE</t>
    <phoneticPr fontId="2" type="noConversion"/>
  </si>
  <si>
    <t>GSD 12JL(12")</t>
    <phoneticPr fontId="2" type="noConversion"/>
  </si>
  <si>
    <t>GKS235 TURbo(9")</t>
    <phoneticPr fontId="2" type="noConversion"/>
  </si>
  <si>
    <t>GHO26-82D</t>
    <phoneticPr fontId="2" type="noConversion"/>
  </si>
  <si>
    <t>GST 75 BE</t>
    <phoneticPr fontId="2" type="noConversion"/>
  </si>
  <si>
    <t>AH형 / 3단 / SU103</t>
    <phoneticPr fontId="2" type="noConversion"/>
  </si>
  <si>
    <t>에어실 타카(630R)</t>
  </si>
  <si>
    <t>콘크리트타카 / CT64RS</t>
    <phoneticPr fontId="2" type="noConversion"/>
  </si>
  <si>
    <t>에어 타카 / JIT-422 / ㄷ자핀</t>
    <phoneticPr fontId="2" type="noConversion"/>
  </si>
  <si>
    <t>에어 타카 / JIT-F30 / 일자핀</t>
    <phoneticPr fontId="2" type="noConversion"/>
  </si>
  <si>
    <t>KBG-8A / 0.5HP / 8"</t>
  </si>
  <si>
    <t>엔진 블로워 송풍기(HJ-9500) / 85cc</t>
  </si>
  <si>
    <t>GOF1600CE 12/6mm</t>
    <phoneticPr fontId="2" type="noConversion"/>
  </si>
  <si>
    <t>GH-400SRH / 업소용</t>
    <phoneticPr fontId="2" type="noConversion"/>
  </si>
  <si>
    <t>2연식 H형 / 9m / YD-309</t>
    <phoneticPr fontId="2" type="noConversion"/>
  </si>
  <si>
    <t>10M, 주황</t>
    <phoneticPr fontId="2" type="noConversion"/>
  </si>
  <si>
    <t>품명</t>
    <phoneticPr fontId="2" type="noConversion"/>
  </si>
  <si>
    <t>테스타(메가-아날로그)</t>
    <phoneticPr fontId="2" type="noConversion"/>
  </si>
  <si>
    <t>수동 압착기</t>
    <phoneticPr fontId="2" type="noConversion"/>
  </si>
  <si>
    <t>휴대용 검전기</t>
    <phoneticPr fontId="2" type="noConversion"/>
  </si>
  <si>
    <t>전동 드라이버</t>
    <phoneticPr fontId="2" type="noConversion"/>
  </si>
  <si>
    <t>소음 측정기</t>
    <phoneticPr fontId="2" type="noConversion"/>
  </si>
  <si>
    <t>led 작업등</t>
    <phoneticPr fontId="2" type="noConversion"/>
  </si>
  <si>
    <t>*led 작업등 배터리</t>
    <phoneticPr fontId="2" type="noConversion"/>
  </si>
  <si>
    <t>디지털멀티미터</t>
    <phoneticPr fontId="2" type="noConversion"/>
  </si>
  <si>
    <t>대차 구르마</t>
    <phoneticPr fontId="2" type="noConversion"/>
  </si>
  <si>
    <t>업소용 청소기</t>
    <phoneticPr fontId="2" type="noConversion"/>
  </si>
  <si>
    <t>절연방전봉</t>
    <phoneticPr fontId="2" type="noConversion"/>
  </si>
  <si>
    <t>수동 스프링 청소기</t>
    <phoneticPr fontId="2" type="noConversion"/>
  </si>
  <si>
    <t>습식,건식 진공청소기</t>
    <phoneticPr fontId="2" type="noConversion"/>
  </si>
  <si>
    <t>꽝청소기</t>
    <phoneticPr fontId="2" type="noConversion"/>
  </si>
  <si>
    <t>고압세척기</t>
  </si>
  <si>
    <t>구리스펌프</t>
  </si>
  <si>
    <t>자바라오일펌프</t>
    <phoneticPr fontId="2" type="noConversion"/>
  </si>
  <si>
    <t>진공펌프</t>
  </si>
  <si>
    <t>포켓테스타</t>
    <phoneticPr fontId="2" type="noConversion"/>
  </si>
  <si>
    <t>조립식 비계</t>
  </si>
  <si>
    <t xml:space="preserve">*동관확관기 </t>
    <phoneticPr fontId="2" type="noConversion"/>
  </si>
  <si>
    <t>안전난간 사다리</t>
    <phoneticPr fontId="2" type="noConversion"/>
  </si>
  <si>
    <t>메니폴드게이지(신냉매용)</t>
    <phoneticPr fontId="2" type="noConversion"/>
  </si>
  <si>
    <t>휴대용 가스 누설 검지기</t>
    <phoneticPr fontId="2" type="noConversion"/>
  </si>
  <si>
    <t>복합가스 측정기</t>
    <phoneticPr fontId="2" type="noConversion"/>
  </si>
  <si>
    <t>질소가스 조정기</t>
    <phoneticPr fontId="2" type="noConversion"/>
  </si>
  <si>
    <t>에어 구리스 펌프</t>
    <phoneticPr fontId="2" type="noConversion"/>
  </si>
  <si>
    <t>디스크그라인드</t>
    <phoneticPr fontId="2" type="noConversion"/>
  </si>
  <si>
    <t>충전그라인드</t>
    <phoneticPr fontId="2" type="noConversion"/>
  </si>
  <si>
    <t>오비탈샌다</t>
  </si>
  <si>
    <t>금속절단기</t>
  </si>
  <si>
    <t>원형톱</t>
  </si>
  <si>
    <t>전기대패</t>
  </si>
  <si>
    <t>직소기</t>
  </si>
  <si>
    <t>일반사다리</t>
    <phoneticPr fontId="2" type="noConversion"/>
  </si>
  <si>
    <t>타카</t>
  </si>
  <si>
    <t>탁상그라인더</t>
    <phoneticPr fontId="2" type="noConversion"/>
  </si>
  <si>
    <t>송풍기</t>
    <phoneticPr fontId="2" type="noConversion"/>
  </si>
  <si>
    <t>루터</t>
    <phoneticPr fontId="2" type="noConversion"/>
  </si>
  <si>
    <t>진공청소기</t>
    <phoneticPr fontId="2" type="noConversion"/>
  </si>
  <si>
    <t>로프 사다리</t>
    <phoneticPr fontId="2" type="noConversion"/>
  </si>
  <si>
    <t>*라쳇 자동바</t>
    <phoneticPr fontId="2" type="noConversion"/>
  </si>
  <si>
    <t>NO</t>
    <phoneticPr fontId="2" type="noConversion"/>
  </si>
  <si>
    <t>제품 (URL)</t>
    <phoneticPr fontId="2" type="noConversion"/>
  </si>
  <si>
    <t>http://prod.danawa.com/info/?pcode=2775369&amp;keyword=%EC%83%88%ED%95%9C+SH-1000M&amp;cate=14237307</t>
    <phoneticPr fontId="2" type="noConversion"/>
  </si>
  <si>
    <t>http://prod.danawa.com/info/?pcode=6494121&amp;keyword=%EC%8D%AC%ED%82%A4+SCT-14&amp;cate=14326781</t>
    <phoneticPr fontId="2" type="noConversion"/>
  </si>
  <si>
    <t>http://prod.danawa.com/info/?pcode=8798804&amp;keyword=%ED%9E%88%EC%98%A4%EB%81%BC%EA%B2%80%EC%A0%84%EA%B8%B0&amp;cate=14237307</t>
    <phoneticPr fontId="2" type="noConversion"/>
  </si>
  <si>
    <t>http://prod.danawa.com/info/?pcode=9890691&amp;keyword=TH-H400&amp;cate=14237250</t>
  </si>
  <si>
    <t>http://prod.danawa.com/info/?pcode=9590952&amp;keyword=UA-961&amp;cate=14326748</t>
    <phoneticPr fontId="2" type="noConversion"/>
  </si>
  <si>
    <t>http://prod.danawa.com/info/?pcode=6017337&amp;keyword=GLI+10.8V-330&amp;cate=14237254</t>
    <phoneticPr fontId="2" type="noConversion"/>
  </si>
  <si>
    <t>http://prod.danawa.com/info/?pcode=2826976&amp;keyword=%EB%B3%B4%EC%89%AC+10.8v+%EB%B0%B0%ED%84%B0%EB%A6%AC&amp;cate=14237253</t>
    <phoneticPr fontId="2" type="noConversion"/>
  </si>
  <si>
    <t>http://prod.danawa.com/info/?pcode=5817940&amp;keyword=%ED%83%9C%EA%B4%91+TK-3206&amp;cate=14237307</t>
  </si>
  <si>
    <t>http://prod.danawa.com/info/?pcode=14264444&amp;keyword=%EA%B5%AC%EB%A5%B4%EB%A7%88&amp;cate=14226870</t>
    <phoneticPr fontId="2" type="noConversion"/>
  </si>
  <si>
    <t>https://smartstore.naver.com/nexover/products/5083386216?NaPm=ct%3Dksjzw1dc%7Cci%3D7125a27e3014ecb683e1110ac576e09f73fde415%7Ctr%3Dplac%7Csn%3D659485%7Chk%3D0e913211b82c48fdb094b20753002ea6adf29d0a</t>
    <phoneticPr fontId="2" type="noConversion"/>
  </si>
  <si>
    <t>http://prod.danawa.com/info/?pcode=8047564&amp;keyword=YSEA-314&amp;cate=14326814</t>
    <phoneticPr fontId="2" type="noConversion"/>
  </si>
  <si>
    <t>http://prod.danawa.com/info/?pcode=2145813&amp;keyword=%EB%8C%80%ED%9D%A5%EC%8B%A4%EC%97%85++%EC%8A%A4%ED%94%84%EB%A7%81%EC%B2%AD%EC%86%8C%EA%B8%B0+DK-20M&amp;cate=17228413</t>
    <phoneticPr fontId="2" type="noConversion"/>
  </si>
  <si>
    <t>http://prod.danawa.com/info/?pcode=1391329&amp;keyword=S-501S&amp;cate=103754</t>
    <phoneticPr fontId="2" type="noConversion"/>
  </si>
  <si>
    <t>http://itempage3.auction.co.kr/DetailView.aspx?itemno=B226806008</t>
    <phoneticPr fontId="2" type="noConversion"/>
  </si>
  <si>
    <t>http://prod.danawa.com/info/?pcode=946523&amp;keyword=POWER19&amp;cate=103754</t>
    <phoneticPr fontId="2" type="noConversion"/>
  </si>
  <si>
    <t>http://prod.danawa.com/info/?pcode=6555482&amp;keyword=SM-TGG500&amp;cate=14326791</t>
    <phoneticPr fontId="2" type="noConversion"/>
  </si>
  <si>
    <t>http://search.danawa.com/dsearch.php?query=K-200&amp;originalQuery=K-200&amp;previousKeyword=SM-TGG500&amp;includeKeyword=%EC%98%A4%EC%9D%BC%ED%8E%8C%ED%94%84&amp;volumeType=allvs&amp;page=1&amp;limit=40&amp;sort=priceASC&amp;list=list&amp;boost=true&amp;addDelivery=N&amp;recommendedSort=Y&amp;defaultUICategoryCode=1333276&amp;defaultPhysicsCategoryCode=1825%7C10731%7C14235%7C49285&amp;defaultVmTab=2862&amp;defaultVaTab=79323&amp;tab=main</t>
    <phoneticPr fontId="2" type="noConversion"/>
  </si>
  <si>
    <t>http://search.danawa.com/dsearch.php?query=WK-8BM&amp;originalQuery=WK-8BM&amp;previousKeyword=%ED%9E%88%EC%98%A4%EB%81%BC%EA%B2%80%EC%A0%84%EA%B8%B0&amp;volumeType=allvs&amp;page=1&amp;limit=40&amp;sort=priceASC&amp;list=list&amp;boost=true&amp;addDelivery=N&amp;recommendedSort=Y&amp;defaultUICategoryCode=14326769&amp;defaultPhysicsCategoryCode=57906%7C59500%7C59574%7C0&amp;defaultVmTab=1&amp;defaultVaTab=6&amp;tab=main</t>
    <phoneticPr fontId="2" type="noConversion"/>
  </si>
  <si>
    <t>http://prod.danawa.com/info/?pcode=587085&amp;keyword=tk-3201&amp;cate=14237307</t>
    <phoneticPr fontId="2" type="noConversion"/>
  </si>
  <si>
    <t>http://search.danawa.com/dsearch.php?query=%ED%8B%80%EB%B9%84%EA%B3%84&amp;originalQuery=%ED%8B%80%EB%B9%84%EA%B3%84&amp;previousKeyword=tk-3201&amp;includeKeyword=1200%7C2%EB%8B%A8&amp;volumeType=allvs&amp;page=1&amp;limit=40&amp;sort=priceASC&amp;list=list&amp;boost=true&amp;addDelivery=N&amp;recommendedSort=Y&amp;defaultUICategoryCode=14239747&amp;defaultPhysicsCategoryCode=57906%7C59495%7C59535%7C0&amp;defaultVmTab=0&amp;defaultVaTab=1446&amp;tab=main</t>
    <phoneticPr fontId="2" type="noConversion"/>
  </si>
  <si>
    <t>http://prod.danawa.com/info/?pcode=10864140&amp;keyword=SM-808A&amp;cate=14326782</t>
    <phoneticPr fontId="2" type="noConversion"/>
  </si>
  <si>
    <t>http://prod.danawa.com/info/?pcode=10907205&amp;keyword=GSW-40&amp;cate=14239747</t>
    <phoneticPr fontId="2" type="noConversion"/>
  </si>
  <si>
    <t>http://prod.danawa.com/info/?pcode=14814035&amp;keyword=%EB%A7%A4%EB%8B%88%ED%8F%B4%EB%93%9C%EA%B2%8C%EC%9D%B4%EC%A7%80&amp;cate=14326764</t>
    <phoneticPr fontId="2" type="noConversion"/>
  </si>
  <si>
    <t>http://itempage3.auction.co.kr/DetailView.aspx?ItemNo=C255175921&amp;frm3=V2</t>
  </si>
  <si>
    <t>http://prod.danawa.com/info/?pcode=2304564&amp;keyword=%ED%95%98%EB%8B%88%EC%9B%B0+%EC%B8%A1%EC%A0%95%EA%B8%B0&amp;cate=14327296</t>
    <phoneticPr fontId="2" type="noConversion"/>
  </si>
  <si>
    <t>http://itempage3.auction.co.kr/DetailView.aspx?itemno=B613270601</t>
    <phoneticPr fontId="2" type="noConversion"/>
  </si>
  <si>
    <t>http://prod.danawa.com/info/?pcode=2965918&amp;keyword=CP-84A&amp;cate=14326791</t>
    <phoneticPr fontId="2" type="noConversion"/>
  </si>
  <si>
    <t>http://prod.danawa.com/info/?pcode=585498&amp;keyword=ACT-100SN&amp;cate=14237274</t>
    <phoneticPr fontId="2" type="noConversion"/>
  </si>
  <si>
    <t>http://prod.danawa.com/info/?pcode=3415488&amp;cate=14237274</t>
    <phoneticPr fontId="2" type="noConversion"/>
  </si>
  <si>
    <t>http://prod.danawa.com/info/?pcode=1944746&amp;cate=14237280</t>
    <phoneticPr fontId="2" type="noConversion"/>
  </si>
  <si>
    <t>http://prod.danawa.com/info/?pcode=2441056&amp;keyword=%EA%B8%88%EC%86%8D%EC%A0%88%EB%8B%A8%EA%B8%B0&amp;cate=14237278</t>
    <phoneticPr fontId="2" type="noConversion"/>
  </si>
  <si>
    <t>http://prod.danawa.com/info/?pcode=3644359&amp;keyword=GKS235+TURbo&amp;cate=14237275</t>
    <phoneticPr fontId="2" type="noConversion"/>
  </si>
  <si>
    <t>http://prod.danawa.com/info/?pcode=4804027&amp;keyword=GHO26-82D&amp;cate=14237284</t>
    <phoneticPr fontId="2" type="noConversion"/>
  </si>
  <si>
    <t>http://prod.danawa.com/info/?pcode=3615906&amp;keyword=GST+75+BE&amp;cate=14237279</t>
    <phoneticPr fontId="2" type="noConversion"/>
  </si>
  <si>
    <t>http://prod.danawa.com/info/?pcode=1821660&amp;keyword=SU103&amp;cate=14239747</t>
    <phoneticPr fontId="2" type="noConversion"/>
  </si>
  <si>
    <t>http://prod.danawa.com/info/?pcode=3578125&amp;keyword=%EC%97%90%EC%96%B4%EC%8B%A4%ED%83%80%EC%B9%B4+%EC%A0%9C%EC%9D%BC+630r&amp;cate=14326817</t>
    <phoneticPr fontId="2" type="noConversion"/>
  </si>
  <si>
    <t>http://prod.danawa.com/info/?pcode=7839016&amp;keyword=CT64RS&amp;cate=14326817</t>
    <phoneticPr fontId="2" type="noConversion"/>
  </si>
  <si>
    <t>http://prod.danawa.com/info/?pcode=1762239&amp;keyword=%EC%97%90%EC%96%B4%ED%83%80%EC%B9%B4&amp;cate=14326817</t>
    <phoneticPr fontId="2" type="noConversion"/>
  </si>
  <si>
    <t>http://prod.danawa.com/info/?pcode=1761723&amp;keyword=%EC%97%90%EC%96%B4%ED%83%80%EC%B9%B4&amp;cate=14326817</t>
    <phoneticPr fontId="2" type="noConversion"/>
  </si>
  <si>
    <t>http://prod.danawa.com/info/?pcode=2976423&amp;keyword=%ED%83%81%EC%83%81%EA%B7%B8%EB%9D%BC%EC%9D%B8%EB%8D%94&amp;cate=14237274</t>
    <phoneticPr fontId="2" type="noConversion"/>
  </si>
  <si>
    <t>http://prod.danawa.com/info/?pcode=5590687&amp;keyword=HJ-9500&amp;cate=14239733</t>
    <phoneticPr fontId="2" type="noConversion"/>
  </si>
  <si>
    <t>http://prod.danawa.com/info/?pcode=2120300&amp;keyword=GOF1600CE&amp;cate=14237283</t>
    <phoneticPr fontId="2" type="noConversion"/>
  </si>
  <si>
    <t>http://prod.danawa.com/info/?pcode=671588&amp;keyword=GH-400SRH&amp;cate=103754</t>
    <phoneticPr fontId="2" type="noConversion"/>
  </si>
  <si>
    <t>https://smartstore.naver.com/shladder/products/3441051969?</t>
    <phoneticPr fontId="2" type="noConversion"/>
  </si>
  <si>
    <t>https://www.11st.co.kr/products/3737905834?utm_term=&amp;utm_campaign=%B4%D9%B3%AA%BF%CDpc_%B0%A1%B0%DD%BA%F1%B1%B3%B1%E2%BA%BB&amp;utm_source=%B4%D9%B3%AA%BF%CD_PC_PCS&amp;utm_medium=%B0%A1%B0%DD%BA%F1%B1%B3</t>
    <phoneticPr fontId="2" type="noConversion"/>
  </si>
  <si>
    <t>비고</t>
    <phoneticPr fontId="2" type="noConversion"/>
  </si>
  <si>
    <t>구매
총수량</t>
    <phoneticPr fontId="2" type="noConversion"/>
  </si>
  <si>
    <t>서울지사 공구 구매 품목</t>
    <phoneticPr fontId="2" type="noConversion"/>
  </si>
  <si>
    <t>제품의 형태는 URL 참고</t>
    <phoneticPr fontId="2" type="noConversion"/>
  </si>
  <si>
    <t>-</t>
    <phoneticPr fontId="2" type="noConversion"/>
  </si>
  <si>
    <t>단가(부가세 포함)</t>
    <phoneticPr fontId="2" type="noConversion"/>
  </si>
  <si>
    <t>금액(부가세 포함)</t>
    <phoneticPr fontId="2" type="noConversion"/>
  </si>
  <si>
    <t>금액단위 : 원</t>
    <phoneticPr fontId="2" type="noConversion"/>
  </si>
  <si>
    <t>합      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</si>
</sst>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20"/>
      <color theme="0"/>
      <name val="맑은 고딕"/>
      <family val="3"/>
      <charset val="129"/>
      <scheme val="minor"/>
    </font>
    <font>
      <sz val="8.5"/>
      <color rgb="FF000000"/>
      <name val="맑은 고딕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2" fillId="0" borderId="1" xfId="2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12" fillId="0" borderId="1" xfId="2" applyBorder="1" applyAlignment="1">
      <alignment horizontal="center" vertical="center" shrinkToFit="1"/>
    </xf>
    <xf numFmtId="0" fontId="12" fillId="0" borderId="1" xfId="2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vertical="center" shrinkToFit="1"/>
    </xf>
    <xf numFmtId="0" fontId="6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shrinkToFit="1"/>
    </xf>
    <xf numFmtId="0" fontId="1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3" fontId="15" fillId="0" borderId="1" xfId="0" applyNumberFormat="1" applyFont="1" applyFill="1" applyBorder="1" applyAlignment="1">
      <alignment vertical="top" shrinkToFit="1"/>
    </xf>
    <xf numFmtId="3" fontId="0" fillId="0" borderId="1" xfId="0" applyNumberFormat="1" applyBorder="1">
      <alignment vertical="center"/>
    </xf>
    <xf numFmtId="0" fontId="4" fillId="2" borderId="3" xfId="0" applyFont="1" applyFill="1" applyBorder="1" applyAlignment="1">
      <alignment horizontal="center" vertical="center" shrinkToFit="1"/>
    </xf>
    <xf numFmtId="0" fontId="14" fillId="5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1" xr:uid="{E1DA7B0C-0833-494D-85F3-24FE81F51D33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rod.danawa.com/info/?pcode=8047564&amp;keyword=YSEA-314&amp;cate=14326814" TargetMode="External"/><Relationship Id="rId13" Type="http://schemas.openxmlformats.org/officeDocument/2006/relationships/hyperlink" Target="http://prod.danawa.com/info/?pcode=946523&amp;keyword=POWER19&amp;cate=103754" TargetMode="External"/><Relationship Id="rId18" Type="http://schemas.openxmlformats.org/officeDocument/2006/relationships/hyperlink" Target="http://search.danawa.com/dsearch.php?query=%ED%8B%80%EB%B9%84%EA%B3%84&amp;originalQuery=%ED%8B%80%EB%B9%84%EA%B3%84&amp;previousKeyword=tk-3201&amp;includeKeyword=1200%7C2%EB%8B%A8&amp;volumeType=allvs&amp;page=1&amp;limit=40&amp;sort=priceASC&amp;list=list&amp;boost=true&amp;addDelivery=N&amp;recommendedSort=Y&amp;defaultUICategoryCode=14239747&amp;defaultPhysicsCategoryCode=57906%7C59495%7C59535%7C0&amp;defaultVmTab=0&amp;defaultVaTab=1446&amp;tab=main" TargetMode="External"/><Relationship Id="rId26" Type="http://schemas.openxmlformats.org/officeDocument/2006/relationships/hyperlink" Target="http://prod.danawa.com/info/?pcode=585498&amp;keyword=ACT-100SN&amp;cate=14237274" TargetMode="External"/><Relationship Id="rId39" Type="http://schemas.openxmlformats.org/officeDocument/2006/relationships/hyperlink" Target="http://prod.danawa.com/info/?pcode=5590687&amp;keyword=HJ-9500&amp;cate=14239733" TargetMode="External"/><Relationship Id="rId3" Type="http://schemas.openxmlformats.org/officeDocument/2006/relationships/hyperlink" Target="http://prod.danawa.com/info/?pcode=9590952&amp;keyword=UA-961&amp;cate=14326748" TargetMode="External"/><Relationship Id="rId21" Type="http://schemas.openxmlformats.org/officeDocument/2006/relationships/hyperlink" Target="http://prod.danawa.com/info/?pcode=14814035&amp;keyword=%EB%A7%A4%EB%8B%88%ED%8F%B4%EB%93%9C%EA%B2%8C%EC%9D%B4%EC%A7%80&amp;cate=14326764" TargetMode="External"/><Relationship Id="rId34" Type="http://schemas.openxmlformats.org/officeDocument/2006/relationships/hyperlink" Target="http://prod.danawa.com/info/?pcode=3578125&amp;keyword=%EC%97%90%EC%96%B4%EC%8B%A4%ED%83%80%EC%B9%B4+%EC%A0%9C%EC%9D%BC+630r&amp;cate=14326817" TargetMode="External"/><Relationship Id="rId42" Type="http://schemas.openxmlformats.org/officeDocument/2006/relationships/hyperlink" Target="https://smartstore.naver.com/shladder/products/3441051969?" TargetMode="External"/><Relationship Id="rId7" Type="http://schemas.openxmlformats.org/officeDocument/2006/relationships/hyperlink" Target="http://prod.danawa.com/info/?pcode=14264444&amp;keyword=%EA%B5%AC%EB%A5%B4%EB%A7%88&amp;cate=14226870" TargetMode="External"/><Relationship Id="rId12" Type="http://schemas.openxmlformats.org/officeDocument/2006/relationships/hyperlink" Target="http://itempage3.auction.co.kr/DetailView.aspx?itemno=B226806008" TargetMode="External"/><Relationship Id="rId17" Type="http://schemas.openxmlformats.org/officeDocument/2006/relationships/hyperlink" Target="http://prod.danawa.com/info/?pcode=587085&amp;keyword=tk-3201&amp;cate=14237307" TargetMode="External"/><Relationship Id="rId25" Type="http://schemas.openxmlformats.org/officeDocument/2006/relationships/hyperlink" Target="http://prod.danawa.com/info/?pcode=2965918&amp;keyword=CP-84A&amp;cate=14326791" TargetMode="External"/><Relationship Id="rId33" Type="http://schemas.openxmlformats.org/officeDocument/2006/relationships/hyperlink" Target="http://prod.danawa.com/info/?pcode=1821660&amp;keyword=SU103&amp;cate=14239747" TargetMode="External"/><Relationship Id="rId38" Type="http://schemas.openxmlformats.org/officeDocument/2006/relationships/hyperlink" Target="http://prod.danawa.com/info/?pcode=2976423&amp;keyword=%ED%83%81%EC%83%81%EA%B7%B8%EB%9D%BC%EC%9D%B8%EB%8D%94&amp;cate=14237274" TargetMode="External"/><Relationship Id="rId2" Type="http://schemas.openxmlformats.org/officeDocument/2006/relationships/hyperlink" Target="http://prod.danawa.com/info/?pcode=6494121&amp;keyword=%EC%8D%AC%ED%82%A4+SCT-14&amp;cate=14326781" TargetMode="External"/><Relationship Id="rId16" Type="http://schemas.openxmlformats.org/officeDocument/2006/relationships/hyperlink" Target="http://search.danawa.com/dsearch.php?query=WK-8BM&amp;originalQuery=WK-8BM&amp;previousKeyword=%ED%9E%88%EC%98%A4%EB%81%BC%EA%B2%80%EC%A0%84%EA%B8%B0&amp;volumeType=allvs&amp;page=1&amp;limit=40&amp;sort=priceASC&amp;list=list&amp;boost=true&amp;addDelivery=N&amp;recommendedSort=Y&amp;defaultUICategoryCode=14326769&amp;defaultPhysicsCategoryCode=57906%7C59500%7C59574%7C0&amp;defaultVmTab=1&amp;defaultVaTab=6&amp;tab=main" TargetMode="External"/><Relationship Id="rId20" Type="http://schemas.openxmlformats.org/officeDocument/2006/relationships/hyperlink" Target="http://prod.danawa.com/info/?pcode=10907205&amp;keyword=GSW-40&amp;cate=14239747" TargetMode="External"/><Relationship Id="rId29" Type="http://schemas.openxmlformats.org/officeDocument/2006/relationships/hyperlink" Target="http://prod.danawa.com/info/?pcode=2441056&amp;keyword=%EA%B8%88%EC%86%8D%EC%A0%88%EB%8B%A8%EA%B8%B0&amp;cate=14237278" TargetMode="External"/><Relationship Id="rId41" Type="http://schemas.openxmlformats.org/officeDocument/2006/relationships/hyperlink" Target="http://prod.danawa.com/info/?pcode=671588&amp;keyword=GH-400SRH&amp;cate=103754" TargetMode="External"/><Relationship Id="rId1" Type="http://schemas.openxmlformats.org/officeDocument/2006/relationships/hyperlink" Target="http://prod.danawa.com/info/?pcode=2775369&amp;keyword=%EC%83%88%ED%95%9C+SH-1000M&amp;cate=14237307" TargetMode="External"/><Relationship Id="rId6" Type="http://schemas.openxmlformats.org/officeDocument/2006/relationships/hyperlink" Target="https://smartstore.naver.com/nexover/products/5083386216?NaPm=ct%3Dksjzw1dc%7Cci%3D7125a27e3014ecb683e1110ac576e09f73fde415%7Ctr%3Dplac%7Csn%3D659485%7Chk%3D0e913211b82c48fdb094b20753002ea6adf29d0a" TargetMode="External"/><Relationship Id="rId11" Type="http://schemas.openxmlformats.org/officeDocument/2006/relationships/hyperlink" Target="http://prod.danawa.com/info/?pcode=1391329&amp;keyword=S-501S&amp;cate=103754" TargetMode="External"/><Relationship Id="rId24" Type="http://schemas.openxmlformats.org/officeDocument/2006/relationships/hyperlink" Target="http://prod.danawa.com/info/?pcode=2304564&amp;keyword=%ED%95%98%EB%8B%88%EC%9B%B0+%EC%B8%A1%EC%A0%95%EA%B8%B0&amp;cate=14327296" TargetMode="External"/><Relationship Id="rId32" Type="http://schemas.openxmlformats.org/officeDocument/2006/relationships/hyperlink" Target="http://prod.danawa.com/info/?pcode=3615906&amp;keyword=GST+75+BE&amp;cate=14237279" TargetMode="External"/><Relationship Id="rId37" Type="http://schemas.openxmlformats.org/officeDocument/2006/relationships/hyperlink" Target="http://prod.danawa.com/info/?pcode=1761723&amp;keyword=%EC%97%90%EC%96%B4%ED%83%80%EC%B9%B4&amp;cate=14326817" TargetMode="External"/><Relationship Id="rId40" Type="http://schemas.openxmlformats.org/officeDocument/2006/relationships/hyperlink" Target="http://prod.danawa.com/info/?pcode=2120300&amp;keyword=GOF1600CE&amp;cate=14237283" TargetMode="External"/><Relationship Id="rId5" Type="http://schemas.openxmlformats.org/officeDocument/2006/relationships/hyperlink" Target="http://prod.danawa.com/info/?pcode=6017337&amp;keyword=GLI+10.8V-330&amp;cate=14237254" TargetMode="External"/><Relationship Id="rId15" Type="http://schemas.openxmlformats.org/officeDocument/2006/relationships/hyperlink" Target="http://search.danawa.com/dsearch.php?query=K-200&amp;originalQuery=K-200&amp;previousKeyword=SM-TGG500&amp;includeKeyword=%EC%98%A4%EC%9D%BC%ED%8E%8C%ED%94%84&amp;volumeType=allvs&amp;page=1&amp;limit=40&amp;sort=priceASC&amp;list=list&amp;boost=true&amp;addDelivery=N&amp;recommendedSort=Y&amp;defaultUICategoryCode=1333276&amp;defaultPhysicsCategoryCode=1825%7C10731%7C14235%7C49285&amp;defaultVmTab=2862&amp;defaultVaTab=79323&amp;tab=main" TargetMode="External"/><Relationship Id="rId23" Type="http://schemas.openxmlformats.org/officeDocument/2006/relationships/hyperlink" Target="http://prod.danawa.com/info/?pcode=9590952&amp;keyword=UA-961&amp;cate=14326748" TargetMode="External"/><Relationship Id="rId28" Type="http://schemas.openxmlformats.org/officeDocument/2006/relationships/hyperlink" Target="http://prod.danawa.com/info/?pcode=1944746&amp;cate=14237280" TargetMode="External"/><Relationship Id="rId36" Type="http://schemas.openxmlformats.org/officeDocument/2006/relationships/hyperlink" Target="http://prod.danawa.com/info/?pcode=1762239&amp;keyword=%EC%97%90%EC%96%B4%ED%83%80%EC%B9%B4&amp;cate=14326817" TargetMode="External"/><Relationship Id="rId10" Type="http://schemas.openxmlformats.org/officeDocument/2006/relationships/hyperlink" Target="http://prod.danawa.com/info/?pcode=2145813&amp;keyword=%EB%8C%80%ED%9D%A5%EC%8B%A4%EC%97%85++%EC%8A%A4%ED%94%84%EB%A7%81%EC%B2%AD%EC%86%8C%EA%B8%B0+DK-20M&amp;cate=17228413" TargetMode="External"/><Relationship Id="rId19" Type="http://schemas.openxmlformats.org/officeDocument/2006/relationships/hyperlink" Target="http://prod.danawa.com/info/?pcode=10864140&amp;keyword=SM-808A&amp;cate=14326782" TargetMode="External"/><Relationship Id="rId31" Type="http://schemas.openxmlformats.org/officeDocument/2006/relationships/hyperlink" Target="http://prod.danawa.com/info/?pcode=4804027&amp;keyword=GHO26-82D&amp;cate=14237284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://prod.danawa.com/info/?pcode=2826976&amp;keyword=%EB%B3%B4%EC%89%AC+10.8v+%EB%B0%B0%ED%84%B0%EB%A6%AC&amp;cate=14237253" TargetMode="External"/><Relationship Id="rId9" Type="http://schemas.openxmlformats.org/officeDocument/2006/relationships/hyperlink" Target="http://prod.danawa.com/info/?pcode=8798804&amp;keyword=%ED%9E%88%EC%98%A4%EB%81%BC%EA%B2%80%EC%A0%84%EA%B8%B0&amp;cate=14237307" TargetMode="External"/><Relationship Id="rId14" Type="http://schemas.openxmlformats.org/officeDocument/2006/relationships/hyperlink" Target="http://prod.danawa.com/info/?pcode=6555482&amp;keyword=SM-TGG500&amp;cate=14326791" TargetMode="External"/><Relationship Id="rId22" Type="http://schemas.openxmlformats.org/officeDocument/2006/relationships/hyperlink" Target="http://itempage3.auction.co.kr/DetailView.aspx?itemno=B613270601" TargetMode="External"/><Relationship Id="rId27" Type="http://schemas.openxmlformats.org/officeDocument/2006/relationships/hyperlink" Target="http://prod.danawa.com/info/?pcode=3415488&amp;cate=14237274" TargetMode="External"/><Relationship Id="rId30" Type="http://schemas.openxmlformats.org/officeDocument/2006/relationships/hyperlink" Target="http://prod.danawa.com/info/?pcode=3644359&amp;keyword=GKS235+TURbo&amp;cate=14237275" TargetMode="External"/><Relationship Id="rId35" Type="http://schemas.openxmlformats.org/officeDocument/2006/relationships/hyperlink" Target="http://prod.danawa.com/info/?pcode=7839016&amp;keyword=CT64RS&amp;cate=14326817" TargetMode="External"/><Relationship Id="rId43" Type="http://schemas.openxmlformats.org/officeDocument/2006/relationships/hyperlink" Target="https://www.11st.co.kr/products/3737905834?utm_term=&amp;utm_campaign=%B4%D9%B3%AA%BF%CDpc_%B0%A1%B0%DD%BA%F1%B1%B3%B1%E2%BA%BB&amp;utm_source=%B4%D9%B3%AA%BF%CD_PC_PCS&amp;utm_medium=%B0%A1%B0%DD%BA%F1%B1%B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260F6-F7A9-4A6B-8669-6A165BBAA4CD}">
  <sheetPr>
    <pageSetUpPr fitToPage="1"/>
  </sheetPr>
  <dimension ref="B2:J53"/>
  <sheetViews>
    <sheetView tabSelected="1" workbookViewId="0">
      <selection activeCell="B6" sqref="B6"/>
    </sheetView>
  </sheetViews>
  <sheetFormatPr defaultRowHeight="16.5" x14ac:dyDescent="0.3"/>
  <cols>
    <col min="3" max="3" width="18.625" bestFit="1" customWidth="1"/>
    <col min="4" max="4" width="32.25" customWidth="1"/>
    <col min="5" max="5" width="14.875" customWidth="1"/>
    <col min="7" max="7" width="42.25" customWidth="1"/>
    <col min="8" max="8" width="20.75" bestFit="1" customWidth="1"/>
    <col min="9" max="10" width="20.75" customWidth="1"/>
  </cols>
  <sheetData>
    <row r="2" spans="2:10" ht="31.5" x14ac:dyDescent="0.3">
      <c r="E2" s="23" t="s">
        <v>171</v>
      </c>
    </row>
    <row r="3" spans="2:10" ht="26.25" x14ac:dyDescent="0.3">
      <c r="C3" s="1"/>
      <c r="J3" s="24" t="s">
        <v>176</v>
      </c>
    </row>
    <row r="4" spans="2:10" x14ac:dyDescent="0.3">
      <c r="B4" s="29" t="s">
        <v>122</v>
      </c>
      <c r="C4" s="29" t="s">
        <v>79</v>
      </c>
      <c r="D4" s="29" t="s">
        <v>32</v>
      </c>
      <c r="E4" s="29" t="s">
        <v>0</v>
      </c>
      <c r="F4" s="30" t="s">
        <v>170</v>
      </c>
      <c r="G4" s="29" t="s">
        <v>123</v>
      </c>
      <c r="H4" s="29" t="s">
        <v>169</v>
      </c>
      <c r="I4" s="27" t="s">
        <v>174</v>
      </c>
      <c r="J4" s="27" t="s">
        <v>175</v>
      </c>
    </row>
    <row r="5" spans="2:10" x14ac:dyDescent="0.3">
      <c r="B5" s="29" t="str">
        <f t="shared" ref="B5:E5" si="0">B4</f>
        <v>NO</v>
      </c>
      <c r="C5" s="29" t="str">
        <f t="shared" si="0"/>
        <v>품명</v>
      </c>
      <c r="D5" s="29" t="str">
        <f t="shared" si="0"/>
        <v>규격</v>
      </c>
      <c r="E5" s="29" t="str">
        <f t="shared" si="0"/>
        <v>제조사</v>
      </c>
      <c r="F5" s="29" t="str">
        <f>F4</f>
        <v>구매
총수량</v>
      </c>
      <c r="G5" s="29" t="str">
        <f>G4</f>
        <v>제품 (URL)</v>
      </c>
      <c r="H5" s="29" t="str">
        <f>H4</f>
        <v>비고</v>
      </c>
      <c r="I5" s="27"/>
      <c r="J5" s="27"/>
    </row>
    <row r="6" spans="2:10" x14ac:dyDescent="0.3">
      <c r="B6" s="4">
        <v>1</v>
      </c>
      <c r="C6" s="14" t="s">
        <v>80</v>
      </c>
      <c r="D6" s="8" t="s">
        <v>33</v>
      </c>
      <c r="E6" s="9" t="s">
        <v>1</v>
      </c>
      <c r="F6" s="2">
        <v>7</v>
      </c>
      <c r="G6" s="3" t="s">
        <v>124</v>
      </c>
      <c r="H6" s="5" t="s">
        <v>172</v>
      </c>
      <c r="I6" s="25"/>
      <c r="J6" s="25"/>
    </row>
    <row r="7" spans="2:10" x14ac:dyDescent="0.3">
      <c r="B7" s="4">
        <v>2</v>
      </c>
      <c r="C7" s="14" t="s">
        <v>81</v>
      </c>
      <c r="D7" s="8" t="s">
        <v>34</v>
      </c>
      <c r="E7" s="8" t="s">
        <v>2</v>
      </c>
      <c r="F7" s="2">
        <v>4</v>
      </c>
      <c r="G7" s="3" t="s">
        <v>125</v>
      </c>
      <c r="H7" s="5" t="s">
        <v>172</v>
      </c>
      <c r="I7" s="25"/>
      <c r="J7" s="25"/>
    </row>
    <row r="8" spans="2:10" x14ac:dyDescent="0.3">
      <c r="B8" s="4">
        <v>3</v>
      </c>
      <c r="C8" s="15" t="s">
        <v>82</v>
      </c>
      <c r="D8" s="8" t="s">
        <v>35</v>
      </c>
      <c r="E8" s="8" t="s">
        <v>3</v>
      </c>
      <c r="F8" s="2">
        <v>25</v>
      </c>
      <c r="G8" s="3" t="s">
        <v>126</v>
      </c>
      <c r="H8" s="5" t="s">
        <v>172</v>
      </c>
      <c r="I8" s="25"/>
      <c r="J8" s="25"/>
    </row>
    <row r="9" spans="2:10" x14ac:dyDescent="0.3">
      <c r="B9" s="4">
        <v>4</v>
      </c>
      <c r="C9" s="15" t="s">
        <v>83</v>
      </c>
      <c r="D9" s="8" t="s">
        <v>36</v>
      </c>
      <c r="E9" s="8" t="s">
        <v>4</v>
      </c>
      <c r="F9" s="2">
        <v>25</v>
      </c>
      <c r="G9" s="3" t="s">
        <v>127</v>
      </c>
      <c r="H9" s="5" t="s">
        <v>172</v>
      </c>
      <c r="I9" s="25"/>
      <c r="J9" s="25"/>
    </row>
    <row r="10" spans="2:10" x14ac:dyDescent="0.3">
      <c r="B10" s="4">
        <v>5</v>
      </c>
      <c r="C10" s="15" t="s">
        <v>84</v>
      </c>
      <c r="D10" s="8" t="s">
        <v>37</v>
      </c>
      <c r="E10" s="8" t="s">
        <v>5</v>
      </c>
      <c r="F10" s="2">
        <v>1</v>
      </c>
      <c r="G10" s="3" t="s">
        <v>128</v>
      </c>
      <c r="H10" s="5" t="s">
        <v>172</v>
      </c>
      <c r="I10" s="25"/>
      <c r="J10" s="25"/>
    </row>
    <row r="11" spans="2:10" x14ac:dyDescent="0.3">
      <c r="B11" s="4">
        <v>6</v>
      </c>
      <c r="C11" s="16" t="s">
        <v>85</v>
      </c>
      <c r="D11" s="10" t="s">
        <v>38</v>
      </c>
      <c r="E11" s="8" t="s">
        <v>6</v>
      </c>
      <c r="F11" s="2">
        <v>5</v>
      </c>
      <c r="G11" s="6" t="s">
        <v>129</v>
      </c>
      <c r="H11" s="5" t="s">
        <v>172</v>
      </c>
      <c r="I11" s="25"/>
      <c r="J11" s="25"/>
    </row>
    <row r="12" spans="2:10" x14ac:dyDescent="0.3">
      <c r="B12" s="4">
        <v>7</v>
      </c>
      <c r="C12" s="17" t="s">
        <v>86</v>
      </c>
      <c r="D12" s="10" t="s">
        <v>39</v>
      </c>
      <c r="E12" s="8" t="s">
        <v>6</v>
      </c>
      <c r="F12" s="2">
        <v>5</v>
      </c>
      <c r="G12" s="6" t="s">
        <v>130</v>
      </c>
      <c r="H12" s="5" t="s">
        <v>172</v>
      </c>
      <c r="I12" s="25"/>
      <c r="J12" s="25"/>
    </row>
    <row r="13" spans="2:10" x14ac:dyDescent="0.3">
      <c r="B13" s="4">
        <v>8</v>
      </c>
      <c r="C13" s="15" t="s">
        <v>87</v>
      </c>
      <c r="D13" s="10" t="s">
        <v>40</v>
      </c>
      <c r="E13" s="8" t="s">
        <v>7</v>
      </c>
      <c r="F13" s="2">
        <v>5</v>
      </c>
      <c r="G13" s="6" t="s">
        <v>131</v>
      </c>
      <c r="H13" s="5" t="s">
        <v>172</v>
      </c>
      <c r="I13" s="25"/>
      <c r="J13" s="25"/>
    </row>
    <row r="14" spans="2:10" x14ac:dyDescent="0.3">
      <c r="B14" s="4">
        <v>9</v>
      </c>
      <c r="C14" s="15" t="s">
        <v>88</v>
      </c>
      <c r="D14" s="10" t="s">
        <v>41</v>
      </c>
      <c r="E14" s="8" t="s">
        <v>8</v>
      </c>
      <c r="F14" s="2">
        <v>3</v>
      </c>
      <c r="G14" s="6" t="s">
        <v>132</v>
      </c>
      <c r="H14" s="5" t="s">
        <v>172</v>
      </c>
      <c r="I14" s="25"/>
      <c r="J14" s="25"/>
    </row>
    <row r="15" spans="2:10" x14ac:dyDescent="0.3">
      <c r="B15" s="4">
        <v>10</v>
      </c>
      <c r="C15" s="15" t="s">
        <v>89</v>
      </c>
      <c r="D15" s="10" t="s">
        <v>42</v>
      </c>
      <c r="E15" s="8" t="s">
        <v>9</v>
      </c>
      <c r="F15" s="2">
        <v>1</v>
      </c>
      <c r="G15" s="6" t="s">
        <v>133</v>
      </c>
      <c r="H15" s="5" t="s">
        <v>172</v>
      </c>
      <c r="I15" s="25"/>
      <c r="J15" s="25"/>
    </row>
    <row r="16" spans="2:10" x14ac:dyDescent="0.3">
      <c r="B16" s="4">
        <v>11</v>
      </c>
      <c r="C16" s="18" t="s">
        <v>90</v>
      </c>
      <c r="D16" s="10" t="s">
        <v>43</v>
      </c>
      <c r="E16" s="8" t="s">
        <v>10</v>
      </c>
      <c r="F16" s="2">
        <v>3</v>
      </c>
      <c r="G16" s="6" t="s">
        <v>134</v>
      </c>
      <c r="H16" s="5" t="s">
        <v>172</v>
      </c>
      <c r="I16" s="25"/>
      <c r="J16" s="25"/>
    </row>
    <row r="17" spans="2:10" x14ac:dyDescent="0.3">
      <c r="B17" s="4">
        <v>12</v>
      </c>
      <c r="C17" s="19" t="s">
        <v>91</v>
      </c>
      <c r="D17" s="8" t="s">
        <v>44</v>
      </c>
      <c r="E17" s="10" t="s">
        <v>11</v>
      </c>
      <c r="F17" s="2">
        <v>5</v>
      </c>
      <c r="G17" s="7" t="s">
        <v>135</v>
      </c>
      <c r="H17" s="5" t="s">
        <v>172</v>
      </c>
      <c r="I17" s="25"/>
      <c r="J17" s="25"/>
    </row>
    <row r="18" spans="2:10" x14ac:dyDescent="0.3">
      <c r="B18" s="4">
        <v>13</v>
      </c>
      <c r="C18" s="18" t="s">
        <v>92</v>
      </c>
      <c r="D18" s="8" t="s">
        <v>45</v>
      </c>
      <c r="E18" s="8" t="s">
        <v>12</v>
      </c>
      <c r="F18" s="2">
        <v>1</v>
      </c>
      <c r="G18" s="3" t="s">
        <v>136</v>
      </c>
      <c r="H18" s="5" t="s">
        <v>172</v>
      </c>
      <c r="I18" s="25"/>
      <c r="J18" s="25"/>
    </row>
    <row r="19" spans="2:10" x14ac:dyDescent="0.3">
      <c r="B19" s="4">
        <v>14</v>
      </c>
      <c r="C19" s="20" t="s">
        <v>93</v>
      </c>
      <c r="D19" s="8" t="s">
        <v>46</v>
      </c>
      <c r="E19" s="8" t="s">
        <v>13</v>
      </c>
      <c r="F19" s="2">
        <v>2</v>
      </c>
      <c r="G19" s="3" t="s">
        <v>137</v>
      </c>
      <c r="H19" s="5" t="s">
        <v>172</v>
      </c>
      <c r="I19" s="25"/>
      <c r="J19" s="25"/>
    </row>
    <row r="20" spans="2:10" x14ac:dyDescent="0.3">
      <c r="B20" s="4">
        <v>15</v>
      </c>
      <c r="C20" s="20" t="s">
        <v>94</v>
      </c>
      <c r="D20" s="8" t="s">
        <v>47</v>
      </c>
      <c r="E20" s="8" t="s">
        <v>14</v>
      </c>
      <c r="F20" s="2">
        <v>2</v>
      </c>
      <c r="G20" s="3" t="s">
        <v>138</v>
      </c>
      <c r="H20" s="5" t="s">
        <v>172</v>
      </c>
      <c r="I20" s="25"/>
      <c r="J20" s="25"/>
    </row>
    <row r="21" spans="2:10" x14ac:dyDescent="0.3">
      <c r="B21" s="4">
        <v>16</v>
      </c>
      <c r="C21" s="20" t="s">
        <v>95</v>
      </c>
      <c r="D21" s="8" t="s">
        <v>48</v>
      </c>
      <c r="E21" s="8" t="s">
        <v>15</v>
      </c>
      <c r="F21" s="2">
        <v>4</v>
      </c>
      <c r="G21" s="3" t="s">
        <v>139</v>
      </c>
      <c r="H21" s="5" t="s">
        <v>172</v>
      </c>
      <c r="I21" s="25"/>
      <c r="J21" s="25"/>
    </row>
    <row r="22" spans="2:10" x14ac:dyDescent="0.3">
      <c r="B22" s="4">
        <v>17</v>
      </c>
      <c r="C22" s="18" t="s">
        <v>96</v>
      </c>
      <c r="D22" s="8" t="s">
        <v>49</v>
      </c>
      <c r="E22" s="8" t="s">
        <v>16</v>
      </c>
      <c r="F22" s="2">
        <v>2</v>
      </c>
      <c r="G22" s="3" t="s">
        <v>140</v>
      </c>
      <c r="H22" s="5" t="s">
        <v>172</v>
      </c>
      <c r="I22" s="25"/>
      <c r="J22" s="25"/>
    </row>
    <row r="23" spans="2:10" x14ac:dyDescent="0.3">
      <c r="B23" s="4">
        <v>18</v>
      </c>
      <c r="C23" s="20" t="s">
        <v>97</v>
      </c>
      <c r="D23" s="8" t="s">
        <v>50</v>
      </c>
      <c r="E23" s="8" t="s">
        <v>17</v>
      </c>
      <c r="F23" s="2">
        <v>1</v>
      </c>
      <c r="G23" s="3" t="s">
        <v>141</v>
      </c>
      <c r="H23" s="5" t="s">
        <v>172</v>
      </c>
      <c r="I23" s="25"/>
      <c r="J23" s="25"/>
    </row>
    <row r="24" spans="2:10" x14ac:dyDescent="0.3">
      <c r="B24" s="4">
        <v>19</v>
      </c>
      <c r="C24" s="20" t="s">
        <v>98</v>
      </c>
      <c r="D24" s="8" t="s">
        <v>51</v>
      </c>
      <c r="E24" s="8" t="s">
        <v>18</v>
      </c>
      <c r="F24" s="2">
        <v>4</v>
      </c>
      <c r="G24" s="3" t="s">
        <v>142</v>
      </c>
      <c r="H24" s="5" t="s">
        <v>172</v>
      </c>
      <c r="I24" s="25"/>
      <c r="J24" s="25"/>
    </row>
    <row r="25" spans="2:10" x14ac:dyDescent="0.3">
      <c r="B25" s="4">
        <v>20</v>
      </c>
      <c r="C25" s="20" t="s">
        <v>99</v>
      </c>
      <c r="D25" s="8" t="s">
        <v>52</v>
      </c>
      <c r="E25" s="8" t="s">
        <v>173</v>
      </c>
      <c r="F25" s="2">
        <v>2</v>
      </c>
      <c r="G25" s="3" t="s">
        <v>143</v>
      </c>
      <c r="H25" s="5" t="s">
        <v>172</v>
      </c>
      <c r="I25" s="25"/>
      <c r="J25" s="25"/>
    </row>
    <row r="26" spans="2:10" x14ac:dyDescent="0.3">
      <c r="B26" s="4">
        <v>21</v>
      </c>
      <c r="C26" s="21" t="s">
        <v>100</v>
      </c>
      <c r="D26" s="11" t="s">
        <v>53</v>
      </c>
      <c r="E26" s="8" t="s">
        <v>15</v>
      </c>
      <c r="F26" s="2">
        <v>1</v>
      </c>
      <c r="G26" s="3" t="s">
        <v>144</v>
      </c>
      <c r="H26" s="5" t="s">
        <v>172</v>
      </c>
      <c r="I26" s="25"/>
      <c r="J26" s="25"/>
    </row>
    <row r="27" spans="2:10" x14ac:dyDescent="0.3">
      <c r="B27" s="4">
        <v>22</v>
      </c>
      <c r="C27" s="18" t="s">
        <v>101</v>
      </c>
      <c r="D27" s="8" t="s">
        <v>54</v>
      </c>
      <c r="E27" s="8" t="s">
        <v>19</v>
      </c>
      <c r="F27" s="2">
        <v>6</v>
      </c>
      <c r="G27" s="3" t="s">
        <v>145</v>
      </c>
      <c r="H27" s="5" t="s">
        <v>172</v>
      </c>
      <c r="I27" s="25"/>
      <c r="J27" s="25"/>
    </row>
    <row r="28" spans="2:10" ht="27" x14ac:dyDescent="0.3">
      <c r="B28" s="4">
        <v>23</v>
      </c>
      <c r="C28" s="18" t="s">
        <v>102</v>
      </c>
      <c r="D28" s="8" t="s">
        <v>55</v>
      </c>
      <c r="E28" s="8" t="s">
        <v>20</v>
      </c>
      <c r="F28" s="2">
        <v>2</v>
      </c>
      <c r="G28" s="3" t="s">
        <v>146</v>
      </c>
      <c r="H28" s="5" t="s">
        <v>172</v>
      </c>
      <c r="I28" s="25"/>
      <c r="J28" s="25"/>
    </row>
    <row r="29" spans="2:10" x14ac:dyDescent="0.3">
      <c r="B29" s="4">
        <v>24</v>
      </c>
      <c r="C29" s="18" t="s">
        <v>84</v>
      </c>
      <c r="D29" s="8" t="s">
        <v>56</v>
      </c>
      <c r="E29" s="8" t="s">
        <v>21</v>
      </c>
      <c r="F29" s="2">
        <v>1</v>
      </c>
      <c r="G29" s="3" t="s">
        <v>128</v>
      </c>
      <c r="H29" s="5" t="s">
        <v>172</v>
      </c>
      <c r="I29" s="25"/>
      <c r="J29" s="25"/>
    </row>
    <row r="30" spans="2:10" x14ac:dyDescent="0.3">
      <c r="B30" s="4">
        <v>25</v>
      </c>
      <c r="C30" s="21" t="s">
        <v>87</v>
      </c>
      <c r="D30" s="8" t="s">
        <v>40</v>
      </c>
      <c r="E30" s="8" t="s">
        <v>7</v>
      </c>
      <c r="F30" s="2">
        <v>5</v>
      </c>
      <c r="G30" s="6" t="s">
        <v>131</v>
      </c>
      <c r="H30" s="5" t="s">
        <v>172</v>
      </c>
      <c r="I30" s="25"/>
      <c r="J30" s="25"/>
    </row>
    <row r="31" spans="2:10" ht="27" x14ac:dyDescent="0.3">
      <c r="B31" s="4">
        <v>26</v>
      </c>
      <c r="C31" s="21" t="s">
        <v>103</v>
      </c>
      <c r="D31" s="8" t="s">
        <v>57</v>
      </c>
      <c r="E31" s="8" t="s">
        <v>22</v>
      </c>
      <c r="F31" s="2">
        <v>1</v>
      </c>
      <c r="G31" s="3" t="s">
        <v>147</v>
      </c>
      <c r="H31" s="5" t="s">
        <v>172</v>
      </c>
      <c r="I31" s="25"/>
      <c r="J31" s="25"/>
    </row>
    <row r="32" spans="2:10" x14ac:dyDescent="0.3">
      <c r="B32" s="4">
        <v>27</v>
      </c>
      <c r="C32" s="21" t="s">
        <v>104</v>
      </c>
      <c r="D32" s="8" t="s">
        <v>58</v>
      </c>
      <c r="E32" s="8" t="s">
        <v>23</v>
      </c>
      <c r="F32" s="2">
        <v>1</v>
      </c>
      <c r="G32" s="3" t="s">
        <v>148</v>
      </c>
      <c r="H32" s="5" t="s">
        <v>172</v>
      </c>
      <c r="I32" s="25"/>
      <c r="J32" s="25"/>
    </row>
    <row r="33" spans="2:10" x14ac:dyDescent="0.3">
      <c r="B33" s="4">
        <v>28</v>
      </c>
      <c r="C33" s="21" t="s">
        <v>105</v>
      </c>
      <c r="D33" s="8" t="s">
        <v>59</v>
      </c>
      <c r="E33" s="8" t="s">
        <v>173</v>
      </c>
      <c r="F33" s="2">
        <v>1</v>
      </c>
      <c r="G33" s="3" t="s">
        <v>149</v>
      </c>
      <c r="H33" s="5" t="s">
        <v>172</v>
      </c>
      <c r="I33" s="25"/>
      <c r="J33" s="25"/>
    </row>
    <row r="34" spans="2:10" x14ac:dyDescent="0.3">
      <c r="B34" s="4">
        <v>29</v>
      </c>
      <c r="C34" s="21" t="s">
        <v>106</v>
      </c>
      <c r="D34" s="8" t="s">
        <v>60</v>
      </c>
      <c r="E34" s="8" t="s">
        <v>24</v>
      </c>
      <c r="F34" s="2">
        <v>1</v>
      </c>
      <c r="G34" s="3" t="s">
        <v>150</v>
      </c>
      <c r="H34" s="5" t="s">
        <v>172</v>
      </c>
      <c r="I34" s="25"/>
      <c r="J34" s="25"/>
    </row>
    <row r="35" spans="2:10" x14ac:dyDescent="0.3">
      <c r="B35" s="4">
        <v>30</v>
      </c>
      <c r="C35" s="21" t="s">
        <v>107</v>
      </c>
      <c r="D35" s="8" t="s">
        <v>61</v>
      </c>
      <c r="E35" s="8" t="s">
        <v>25</v>
      </c>
      <c r="F35" s="2">
        <v>2</v>
      </c>
      <c r="G35" s="3" t="s">
        <v>151</v>
      </c>
      <c r="H35" s="5" t="s">
        <v>172</v>
      </c>
      <c r="I35" s="25"/>
      <c r="J35" s="25"/>
    </row>
    <row r="36" spans="2:10" x14ac:dyDescent="0.3">
      <c r="B36" s="4">
        <v>31</v>
      </c>
      <c r="C36" s="21" t="s">
        <v>108</v>
      </c>
      <c r="D36" s="8" t="s">
        <v>62</v>
      </c>
      <c r="E36" s="8" t="s">
        <v>6</v>
      </c>
      <c r="F36" s="2">
        <v>1</v>
      </c>
      <c r="G36" s="3" t="s">
        <v>152</v>
      </c>
      <c r="H36" s="5" t="s">
        <v>172</v>
      </c>
      <c r="I36" s="25"/>
      <c r="J36" s="25"/>
    </row>
    <row r="37" spans="2:10" x14ac:dyDescent="0.3">
      <c r="B37" s="4">
        <v>32</v>
      </c>
      <c r="C37" s="21" t="s">
        <v>109</v>
      </c>
      <c r="D37" s="8" t="s">
        <v>63</v>
      </c>
      <c r="E37" s="8" t="s">
        <v>6</v>
      </c>
      <c r="F37" s="2">
        <v>1</v>
      </c>
      <c r="G37" s="3" t="s">
        <v>153</v>
      </c>
      <c r="H37" s="5" t="s">
        <v>172</v>
      </c>
      <c r="I37" s="25"/>
      <c r="J37" s="25"/>
    </row>
    <row r="38" spans="2:10" x14ac:dyDescent="0.3">
      <c r="B38" s="4">
        <v>33</v>
      </c>
      <c r="C38" s="21" t="s">
        <v>110</v>
      </c>
      <c r="D38" s="8" t="s">
        <v>64</v>
      </c>
      <c r="E38" s="8" t="s">
        <v>6</v>
      </c>
      <c r="F38" s="2">
        <v>1</v>
      </c>
      <c r="G38" s="3" t="s">
        <v>154</v>
      </c>
      <c r="H38" s="5" t="s">
        <v>172</v>
      </c>
      <c r="I38" s="25"/>
      <c r="J38" s="25"/>
    </row>
    <row r="39" spans="2:10" x14ac:dyDescent="0.3">
      <c r="B39" s="4">
        <v>34</v>
      </c>
      <c r="C39" s="21" t="s">
        <v>111</v>
      </c>
      <c r="D39" s="8" t="s">
        <v>65</v>
      </c>
      <c r="E39" s="8" t="s">
        <v>6</v>
      </c>
      <c r="F39" s="2">
        <v>1</v>
      </c>
      <c r="G39" s="3" t="s">
        <v>155</v>
      </c>
      <c r="H39" s="5" t="s">
        <v>172</v>
      </c>
      <c r="I39" s="25"/>
      <c r="J39" s="25"/>
    </row>
    <row r="40" spans="2:10" x14ac:dyDescent="0.3">
      <c r="B40" s="4">
        <v>35</v>
      </c>
      <c r="C40" s="18" t="s">
        <v>112</v>
      </c>
      <c r="D40" s="8" t="s">
        <v>66</v>
      </c>
      <c r="E40" s="8" t="s">
        <v>6</v>
      </c>
      <c r="F40" s="2">
        <v>1</v>
      </c>
      <c r="G40" s="3" t="s">
        <v>156</v>
      </c>
      <c r="H40" s="5" t="s">
        <v>172</v>
      </c>
      <c r="I40" s="25"/>
      <c r="J40" s="25"/>
    </row>
    <row r="41" spans="2:10" x14ac:dyDescent="0.3">
      <c r="B41" s="4">
        <v>36</v>
      </c>
      <c r="C41" s="18" t="s">
        <v>113</v>
      </c>
      <c r="D41" s="8" t="s">
        <v>67</v>
      </c>
      <c r="E41" s="8" t="s">
        <v>6</v>
      </c>
      <c r="F41" s="2">
        <v>1</v>
      </c>
      <c r="G41" s="3" t="s">
        <v>157</v>
      </c>
      <c r="H41" s="5" t="s">
        <v>172</v>
      </c>
      <c r="I41" s="25"/>
      <c r="J41" s="25"/>
    </row>
    <row r="42" spans="2:10" x14ac:dyDescent="0.3">
      <c r="B42" s="4">
        <v>37</v>
      </c>
      <c r="C42" s="18" t="s">
        <v>114</v>
      </c>
      <c r="D42" s="8" t="s">
        <v>68</v>
      </c>
      <c r="E42" s="8" t="s">
        <v>26</v>
      </c>
      <c r="F42" s="2">
        <v>1</v>
      </c>
      <c r="G42" s="3" t="s">
        <v>158</v>
      </c>
      <c r="H42" s="5" t="s">
        <v>172</v>
      </c>
      <c r="I42" s="25"/>
      <c r="J42" s="25"/>
    </row>
    <row r="43" spans="2:10" x14ac:dyDescent="0.3">
      <c r="B43" s="4">
        <v>38</v>
      </c>
      <c r="C43" s="18" t="s">
        <v>115</v>
      </c>
      <c r="D43" s="8" t="s">
        <v>69</v>
      </c>
      <c r="E43" s="8" t="s">
        <v>27</v>
      </c>
      <c r="F43" s="2">
        <v>1</v>
      </c>
      <c r="G43" s="3" t="s">
        <v>159</v>
      </c>
      <c r="H43" s="5" t="s">
        <v>172</v>
      </c>
      <c r="I43" s="25"/>
      <c r="J43" s="25"/>
    </row>
    <row r="44" spans="2:10" x14ac:dyDescent="0.3">
      <c r="B44" s="4">
        <v>39</v>
      </c>
      <c r="C44" s="18" t="s">
        <v>115</v>
      </c>
      <c r="D44" s="8" t="s">
        <v>70</v>
      </c>
      <c r="E44" s="8" t="s">
        <v>27</v>
      </c>
      <c r="F44" s="2">
        <v>1</v>
      </c>
      <c r="G44" s="3" t="s">
        <v>160</v>
      </c>
      <c r="H44" s="5" t="s">
        <v>172</v>
      </c>
      <c r="I44" s="25"/>
      <c r="J44" s="25"/>
    </row>
    <row r="45" spans="2:10" x14ac:dyDescent="0.3">
      <c r="B45" s="4">
        <v>40</v>
      </c>
      <c r="C45" s="18" t="s">
        <v>115</v>
      </c>
      <c r="D45" s="10" t="s">
        <v>71</v>
      </c>
      <c r="E45" s="10" t="s">
        <v>27</v>
      </c>
      <c r="F45" s="2">
        <v>1</v>
      </c>
      <c r="G45" s="3" t="s">
        <v>161</v>
      </c>
      <c r="H45" s="5" t="s">
        <v>172</v>
      </c>
      <c r="I45" s="25"/>
      <c r="J45" s="25"/>
    </row>
    <row r="46" spans="2:10" x14ac:dyDescent="0.3">
      <c r="B46" s="4">
        <v>41</v>
      </c>
      <c r="C46" s="18" t="s">
        <v>115</v>
      </c>
      <c r="D46" s="12" t="s">
        <v>72</v>
      </c>
      <c r="E46" s="12" t="s">
        <v>27</v>
      </c>
      <c r="F46" s="2">
        <v>1</v>
      </c>
      <c r="G46" s="3" t="s">
        <v>162</v>
      </c>
      <c r="H46" s="5" t="s">
        <v>172</v>
      </c>
      <c r="I46" s="25"/>
      <c r="J46" s="25"/>
    </row>
    <row r="47" spans="2:10" x14ac:dyDescent="0.3">
      <c r="B47" s="4">
        <v>42</v>
      </c>
      <c r="C47" s="18" t="s">
        <v>116</v>
      </c>
      <c r="D47" s="12" t="s">
        <v>73</v>
      </c>
      <c r="E47" s="12" t="s">
        <v>28</v>
      </c>
      <c r="F47" s="2">
        <v>1</v>
      </c>
      <c r="G47" s="3" t="s">
        <v>163</v>
      </c>
      <c r="H47" s="5" t="s">
        <v>172</v>
      </c>
      <c r="I47" s="25"/>
      <c r="J47" s="25"/>
    </row>
    <row r="48" spans="2:10" x14ac:dyDescent="0.3">
      <c r="B48" s="4">
        <v>43</v>
      </c>
      <c r="C48" s="18" t="s">
        <v>117</v>
      </c>
      <c r="D48" s="12" t="s">
        <v>74</v>
      </c>
      <c r="E48" s="12" t="s">
        <v>29</v>
      </c>
      <c r="F48" s="2">
        <v>1</v>
      </c>
      <c r="G48" s="3" t="s">
        <v>164</v>
      </c>
      <c r="H48" s="5" t="s">
        <v>172</v>
      </c>
      <c r="I48" s="25"/>
      <c r="J48" s="25"/>
    </row>
    <row r="49" spans="2:10" x14ac:dyDescent="0.3">
      <c r="B49" s="4">
        <v>44</v>
      </c>
      <c r="C49" s="18" t="s">
        <v>118</v>
      </c>
      <c r="D49" s="12" t="s">
        <v>75</v>
      </c>
      <c r="E49" s="12" t="s">
        <v>6</v>
      </c>
      <c r="F49" s="2">
        <v>1</v>
      </c>
      <c r="G49" s="3" t="s">
        <v>165</v>
      </c>
      <c r="H49" s="5" t="s">
        <v>172</v>
      </c>
      <c r="I49" s="25"/>
      <c r="J49" s="25"/>
    </row>
    <row r="50" spans="2:10" x14ac:dyDescent="0.3">
      <c r="B50" s="4">
        <v>45</v>
      </c>
      <c r="C50" s="18" t="s">
        <v>119</v>
      </c>
      <c r="D50" s="13" t="s">
        <v>76</v>
      </c>
      <c r="E50" s="12" t="s">
        <v>30</v>
      </c>
      <c r="F50" s="2">
        <v>1</v>
      </c>
      <c r="G50" s="3" t="s">
        <v>166</v>
      </c>
      <c r="H50" s="5" t="s">
        <v>172</v>
      </c>
      <c r="I50" s="25"/>
      <c r="J50" s="25"/>
    </row>
    <row r="51" spans="2:10" x14ac:dyDescent="0.3">
      <c r="B51" s="4">
        <v>46</v>
      </c>
      <c r="C51" s="22" t="s">
        <v>120</v>
      </c>
      <c r="D51" s="13" t="s">
        <v>77</v>
      </c>
      <c r="E51" s="12" t="s">
        <v>31</v>
      </c>
      <c r="F51" s="2">
        <v>1</v>
      </c>
      <c r="G51" s="3" t="s">
        <v>167</v>
      </c>
      <c r="H51" s="5" t="s">
        <v>172</v>
      </c>
      <c r="I51" s="25"/>
      <c r="J51" s="25"/>
    </row>
    <row r="52" spans="2:10" x14ac:dyDescent="0.3">
      <c r="B52" s="4">
        <v>47</v>
      </c>
      <c r="C52" s="18" t="s">
        <v>121</v>
      </c>
      <c r="D52" s="13" t="s">
        <v>78</v>
      </c>
      <c r="E52" s="8" t="s">
        <v>173</v>
      </c>
      <c r="F52" s="2">
        <v>2</v>
      </c>
      <c r="G52" s="3" t="s">
        <v>168</v>
      </c>
      <c r="H52" s="5" t="s">
        <v>172</v>
      </c>
      <c r="I52" s="25"/>
      <c r="J52" s="25"/>
    </row>
    <row r="53" spans="2:10" ht="31.5" x14ac:dyDescent="0.3">
      <c r="B53" s="28" t="s">
        <v>177</v>
      </c>
      <c r="C53" s="28"/>
      <c r="D53" s="28"/>
      <c r="E53" s="28"/>
      <c r="F53" s="28"/>
      <c r="G53" s="28"/>
      <c r="H53" s="28"/>
      <c r="I53" s="28"/>
      <c r="J53" s="26">
        <f>SUM(J6:J52)</f>
        <v>0</v>
      </c>
    </row>
  </sheetData>
  <autoFilter ref="B4:H52" xr:uid="{DA520112-131B-42E6-B0ED-B5007C89CF06}"/>
  <mergeCells count="10">
    <mergeCell ref="H4:H5"/>
    <mergeCell ref="I4:I5"/>
    <mergeCell ref="J4:J5"/>
    <mergeCell ref="B53:I53"/>
    <mergeCell ref="B4:B5"/>
    <mergeCell ref="C4:C5"/>
    <mergeCell ref="D4:D5"/>
    <mergeCell ref="E4:E5"/>
    <mergeCell ref="F4:F5"/>
    <mergeCell ref="G4:G5"/>
  </mergeCells>
  <phoneticPr fontId="2" type="noConversion"/>
  <hyperlinks>
    <hyperlink ref="G6" r:id="rId1" xr:uid="{0A82E27B-5AFE-4713-A6CD-C7654E499F91}"/>
    <hyperlink ref="G7" r:id="rId2" xr:uid="{CD172ED9-BF6D-4745-B94D-A47A030E0812}"/>
    <hyperlink ref="G10" r:id="rId3" xr:uid="{3BE9EC36-5B27-4FAD-BEF5-84FA703EADA1}"/>
    <hyperlink ref="G12" r:id="rId4" xr:uid="{7965ADA8-03E2-492F-A3B3-96107E842DF9}"/>
    <hyperlink ref="G11" r:id="rId5" xr:uid="{0D1CBBEF-A3ED-444C-9CC0-FBE6ABAF0C0D}"/>
    <hyperlink ref="G15" r:id="rId6" xr:uid="{4EC3C7F5-4709-44D8-B21A-A448D5CB4023}"/>
    <hyperlink ref="G14" r:id="rId7" xr:uid="{25B18737-EB62-4570-8E85-14C3F9228E07}"/>
    <hyperlink ref="G16" r:id="rId8" xr:uid="{DC2F8C1C-BBC1-4877-994F-85042AFCEB67}"/>
    <hyperlink ref="G8" r:id="rId9" xr:uid="{C259FEF1-E487-4F95-AA01-6230C73EF4FE}"/>
    <hyperlink ref="G17" r:id="rId10" xr:uid="{A2B7E31C-0769-4FA2-926A-E15606CD0E22}"/>
    <hyperlink ref="G18" r:id="rId11" xr:uid="{080A5616-F15E-44A7-B35D-C78A0BAC4D5F}"/>
    <hyperlink ref="G19" r:id="rId12" xr:uid="{F20E4140-B6EF-4F80-88B6-A4A876D4E260}"/>
    <hyperlink ref="G20" r:id="rId13" xr:uid="{1C3D66AE-D4EF-4920-86EF-DEE25387C082}"/>
    <hyperlink ref="G21" r:id="rId14" xr:uid="{4F24D53C-E60D-4232-B045-4EC4C1F19BEB}"/>
    <hyperlink ref="G22" r:id="rId15" display="http://search.danawa.com/dsearch.php?query=K-200&amp;originalQuery=K-200&amp;previousKeyword=SM-TGG500&amp;includeKeyword=%EC%98%A4%EC%9D%BC%ED%8E%8C%ED%94%84&amp;volumeType=allvs&amp;page=1&amp;limit=40&amp;sort=priceASC&amp;list=list&amp;boost=true&amp;addDelivery=N&amp;recommendedSort=Y&amp;defaultUICategoryCode=1333276&amp;defaultPhysicsCategoryCode=1825%7C10731%7C14235%7C49285&amp;defaultVmTab=2862&amp;defaultVaTab=79323&amp;tab=main" xr:uid="{231AC67F-51AB-4BBC-99A5-C9D2C3F1293E}"/>
    <hyperlink ref="G23" r:id="rId16" display="http://search.danawa.com/dsearch.php?query=WK-8BM&amp;originalQuery=WK-8BM&amp;previousKeyword=%ED%9E%88%EC%98%A4%EB%81%BC%EA%B2%80%EC%A0%84%EA%B8%B0&amp;volumeType=allvs&amp;page=1&amp;limit=40&amp;sort=priceASC&amp;list=list&amp;boost=true&amp;addDelivery=N&amp;recommendedSort=Y&amp;defaultUICategoryCode=14326769&amp;defaultPhysicsCategoryCode=57906%7C59500%7C59574%7C0&amp;defaultVmTab=1&amp;defaultVaTab=6&amp;tab=main" xr:uid="{12F49500-4655-4FCD-A280-14A1373BEC7C}"/>
    <hyperlink ref="G24" r:id="rId17" xr:uid="{69D5DB45-238E-4863-95CE-8A5743EA24CE}"/>
    <hyperlink ref="G25" r:id="rId18" display="http://search.danawa.com/dsearch.php?query=%ED%8B%80%EB%B9%84%EA%B3%84&amp;originalQuery=%ED%8B%80%EB%B9%84%EA%B3%84&amp;previousKeyword=tk-3201&amp;includeKeyword=1200%7C2%EB%8B%A8&amp;volumeType=allvs&amp;page=1&amp;limit=40&amp;sort=priceASC&amp;list=list&amp;boost=true&amp;addDelivery=N&amp;recommendedSort=Y&amp;defaultUICategoryCode=14239747&amp;defaultPhysicsCategoryCode=57906%7C59495%7C59535%7C0&amp;defaultVmTab=0&amp;defaultVaTab=1446&amp;tab=main" xr:uid="{185A058D-6CF5-4468-AF9C-7D5DEF0A7D73}"/>
    <hyperlink ref="G26" r:id="rId19" xr:uid="{C97B8EE2-89D7-4AAE-8E31-C69774EEB025}"/>
    <hyperlink ref="G27" r:id="rId20" xr:uid="{18FCF365-46F4-4D6B-8C56-CD8B6C2A1CA7}"/>
    <hyperlink ref="G28" r:id="rId21" xr:uid="{2E407AB6-27A7-4BF0-83BE-5E37585BF79C}"/>
    <hyperlink ref="G33" r:id="rId22" xr:uid="{9B248EA0-38E5-451E-AF40-14B7768B489A}"/>
    <hyperlink ref="G29" r:id="rId23" xr:uid="{F747FED2-1813-4713-BE60-5876B48A3D80}"/>
    <hyperlink ref="G32" r:id="rId24" xr:uid="{7C5FA44D-8846-4ADE-BF26-30AD36FA4934}"/>
    <hyperlink ref="G34" r:id="rId25" xr:uid="{EE21FB6B-F766-43B0-81BC-F5BC5B5A871F}"/>
    <hyperlink ref="G35" r:id="rId26" xr:uid="{41495C88-B926-4F51-98C6-462E59C0EB9D}"/>
    <hyperlink ref="G36" r:id="rId27" xr:uid="{A22250C6-8803-4342-8D9B-DA14E411862C}"/>
    <hyperlink ref="G37" r:id="rId28" xr:uid="{EA159706-3C75-43D7-B39F-DD34DC46D413}"/>
    <hyperlink ref="G38" r:id="rId29" xr:uid="{1D22B550-C9E4-4B18-8533-3AE28BA45E90}"/>
    <hyperlink ref="G39" r:id="rId30" xr:uid="{0883DB21-723A-4D76-9B11-A01EF4F62D5E}"/>
    <hyperlink ref="G40" r:id="rId31" xr:uid="{9108CD17-C6E9-4C00-9B62-61CD68F00580}"/>
    <hyperlink ref="G41" r:id="rId32" xr:uid="{A68D99EC-70E8-40DC-8627-3FDCB2E6CF24}"/>
    <hyperlink ref="G42" r:id="rId33" xr:uid="{719A9AC2-A070-4302-B1DF-7442E77909E5}"/>
    <hyperlink ref="G43" r:id="rId34" xr:uid="{B7F81E9C-25C0-4341-850C-DA1DF4154049}"/>
    <hyperlink ref="G44" r:id="rId35" xr:uid="{6AB1704F-2822-4E26-A473-B2A83636DE5F}"/>
    <hyperlink ref="G45" r:id="rId36" xr:uid="{97776DFA-C70E-4C4D-8EA9-F8620DFFA830}"/>
    <hyperlink ref="G46" r:id="rId37" xr:uid="{61CD07D0-2500-4AAC-962F-3733CE9D34FB}"/>
    <hyperlink ref="G47" r:id="rId38" xr:uid="{FF2D2AD5-4C9A-4AB9-9CE3-0392386992E4}"/>
    <hyperlink ref="G48" r:id="rId39" xr:uid="{EEDAACC8-B6ED-45D0-BE0E-7C00FBC51806}"/>
    <hyperlink ref="G49" r:id="rId40" xr:uid="{FE2E4BC7-DB85-453C-9131-4C5187AEE4B0}"/>
    <hyperlink ref="G50" r:id="rId41" xr:uid="{81C816EA-F1EF-4500-B0CC-463FB66FE569}"/>
    <hyperlink ref="G51" r:id="rId42" xr:uid="{2F60572C-2218-45B8-B147-26B8554490D6}"/>
    <hyperlink ref="G52" r:id="rId43" xr:uid="{8BA7B887-C220-4710-9E36-930F5BDAD5B4}"/>
  </hyperlinks>
  <pageMargins left="0.7" right="0.7" top="0.75" bottom="0.75" header="0.3" footer="0.3"/>
  <pageSetup paperSize="9" scale="40" fitToHeight="0" orientation="portrait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구매 요청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KRAFM</dc:creator>
  <cp:lastModifiedBy>KRAFM</cp:lastModifiedBy>
  <cp:lastPrinted>2021-11-17T06:25:04Z</cp:lastPrinted>
  <dcterms:created xsi:type="dcterms:W3CDTF">2021-09-08T04:13:09Z</dcterms:created>
  <dcterms:modified xsi:type="dcterms:W3CDTF">2021-11-17T06:27:24Z</dcterms:modified>
</cp:coreProperties>
</file>